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80" windowHeight="8190" tabRatio="500"/>
  </bookViews>
  <sheets>
    <sheet name="Foglio1" sheetId="1" r:id="rId1"/>
  </sheets>
  <definedNames>
    <definedName name="_xlnm.Print_Area" localSheetId="0">Foglio1!$A$1:$N$50</definedName>
    <definedName name="Excel_BuiltIn_Print_Area" localSheetId="0">Foglio1!$A$1:$O$50</definedName>
    <definedName name="Excel_BuiltIn_Print_Titles" localSheetId="0">Foglio1!$1:$2</definedName>
    <definedName name="_xlnm.Print_Titles" localSheetId="0">Foglio1!$1:$2</definedName>
  </definedNames>
  <calcPr calcId="124519"/>
</workbook>
</file>

<file path=xl/calcChain.xml><?xml version="1.0" encoding="utf-8"?>
<calcChain xmlns="http://schemas.openxmlformats.org/spreadsheetml/2006/main">
  <c r="E47" i="1"/>
  <c r="M47"/>
  <c r="L47"/>
  <c r="K47"/>
  <c r="J47"/>
  <c r="I47"/>
  <c r="H47"/>
  <c r="G47"/>
  <c r="F47"/>
  <c r="A30"/>
  <c r="A31" s="1"/>
  <c r="A32" s="1"/>
  <c r="A33" s="1"/>
  <c r="A34" s="1"/>
  <c r="A35" s="1"/>
  <c r="A36" s="1"/>
  <c r="A37" s="1"/>
  <c r="A38" s="1"/>
  <c r="A39" s="1"/>
  <c r="A40" s="1"/>
  <c r="A41" s="1"/>
  <c r="A42" s="1"/>
  <c r="A43" s="1"/>
  <c r="A44" s="1"/>
  <c r="A45" s="1"/>
  <c r="A46" s="1"/>
  <c r="A5"/>
  <c r="A6" s="1"/>
  <c r="A7" s="1"/>
  <c r="A8" s="1"/>
  <c r="A9" s="1"/>
  <c r="A10" s="1"/>
  <c r="A11" s="1"/>
  <c r="A12" s="1"/>
  <c r="A13" s="1"/>
  <c r="A14" s="1"/>
  <c r="A15" s="1"/>
  <c r="A16" s="1"/>
  <c r="A17" s="1"/>
  <c r="A18" s="1"/>
  <c r="A19" s="1"/>
  <c r="A20" s="1"/>
  <c r="A21" s="1"/>
  <c r="A22" s="1"/>
  <c r="A23" s="1"/>
  <c r="A24" s="1"/>
  <c r="A25" s="1"/>
  <c r="A26" s="1"/>
  <c r="A27" s="1"/>
  <c r="A28" s="1"/>
  <c r="A29" s="1"/>
</calcChain>
</file>

<file path=xl/sharedStrings.xml><?xml version="1.0" encoding="utf-8"?>
<sst xmlns="http://schemas.openxmlformats.org/spreadsheetml/2006/main" count="220" uniqueCount="143">
  <si>
    <t>Numero</t>
  </si>
  <si>
    <t xml:space="preserve">Servizio </t>
  </si>
  <si>
    <t>Unità Operativa</t>
  </si>
  <si>
    <t>Descrizione incarico</t>
  </si>
  <si>
    <t>Totale spesa 2022 (1)</t>
  </si>
  <si>
    <t>Finanziato attraverso contributi esterni</t>
  </si>
  <si>
    <t xml:space="preserve">Motivazione della richiesta </t>
  </si>
  <si>
    <t>Copertura Finanziaria: Capitolo/articolo</t>
  </si>
  <si>
    <t>TOTALE</t>
  </si>
  <si>
    <t xml:space="preserve"> LEGENDA</t>
  </si>
  <si>
    <t>1) Indicare l'importo comprensivo di IVA e di eventali altri oneri</t>
  </si>
  <si>
    <t>Totale spesa 2023 (1)</t>
  </si>
  <si>
    <t>Totale spesa 2024 (1)</t>
  </si>
  <si>
    <t>CP</t>
  </si>
  <si>
    <t>Incarico professionale di psicologo per lo svolgimento di attività specialistiche di consulenza, supporto e intervento psicologico-clinico rivolto al personale della Polizia Municipale di Prato</t>
  </si>
  <si>
    <t>SI</t>
  </si>
  <si>
    <t>La richiesta nasce per fornire supporto al personale della polizia Municipale per la risoluzione di problematiche connesse alla natura dei servizi espletati.</t>
  </si>
  <si>
    <t>PA</t>
  </si>
  <si>
    <t>PA2</t>
  </si>
  <si>
    <t>Incarichi di supporto per attività promozionali in attività laboratoriali e artistiche per adolescenti</t>
  </si>
  <si>
    <t xml:space="preserve">Attività che per la loro natura presuppongono idonee competenze, specializzazioni, professionalità generalmente non presenti all'interno dell'Amministrazione </t>
  </si>
  <si>
    <t>Prestazioni nel campo dell’arte e dello spettacolo, in campo culturale, e a tali ambiti connessi</t>
  </si>
  <si>
    <t xml:space="preserve">Attività che per la loro natura presuppongono idonee competenze specializzazioni,  professionalità generalmente non presenti all'interno dell'Amministrazione </t>
  </si>
  <si>
    <t>3846+2065</t>
  </si>
  <si>
    <t xml:space="preserve">Incarico di coordinatore didattico della Scuola di Musica G. Verdi </t>
  </si>
  <si>
    <t xml:space="preserve">Attività che per la loro natura presuppongono idonee competenze, specializzazioni,  professionalità generalmente non presenti all'interno dell'Amministrazione </t>
  </si>
  <si>
    <t xml:space="preserve">Incarichi tecnici per pratiche agibilità spazi culturali </t>
  </si>
  <si>
    <t>2065+2085</t>
  </si>
  <si>
    <t xml:space="preserve">PA </t>
  </si>
  <si>
    <t>PA03</t>
  </si>
  <si>
    <t>Incarico di Social Media Manager e Web Content specialist per i canali digitali del servizio Cultura, Turismo e Comunicazione del territorio del Comune di Prato</t>
  </si>
  <si>
    <t>Anualità 2022:             Cap.2530/16 euro 14.800,00 – Cap. 143 euro 20.000,00                                     Annualità 2023      cap. 4425/1 euro 14.800,00 e cap. 143 euro 20.000,00</t>
  </si>
  <si>
    <t xml:space="preserve">Incarico per l'attivazione di strategie di sviluppo, promozione e commercializzazione dei prodotti turistici
</t>
  </si>
  <si>
    <t>Annualità 2022   Cap. 2530/16 euro 10.000,00 e cap. 4425/1 euro 10.000,00                        Annualità 2023            cap. 2530/16 euro 10.000,00 e cap. 4425/1 euro 10.000,00</t>
  </si>
  <si>
    <t>PA1</t>
  </si>
  <si>
    <t>prestazioni di natura artistica, culturale e simili nell'ambito della programmazione eventi in ambito museale</t>
  </si>
  <si>
    <t>1935/1</t>
  </si>
  <si>
    <t>restauri opere d'arte, perizie tecniche ed eventuali altri interventi di manutenzione e conservazione del patrimonio artistico</t>
  </si>
  <si>
    <t>ideazione e realizzazione immagini grafiche e altre attività per comunicazione mostre e iniziative museali e/o culturali</t>
  </si>
  <si>
    <t>curatele, progettazioni  e perizie in ambito artistico e museale</t>
  </si>
  <si>
    <t xml:space="preserve">attività ufficio stampa e comunicazione online di Palazzo Pretorio e raccordo con la comunicazione di ambito turistico culturale </t>
  </si>
  <si>
    <t>1935/1; 143</t>
  </si>
  <si>
    <t>PA04</t>
  </si>
  <si>
    <t>U/4438/3</t>
  </si>
  <si>
    <t xml:space="preserve"> PA06</t>
  </si>
  <si>
    <t>PB</t>
  </si>
  <si>
    <t>PB04</t>
  </si>
  <si>
    <t>Incarichi di supporto al Coordinamento Educazione e Scuola finalità 3 Progettazione PEZ  linee guida approvate annualmente con DGR Toscana</t>
  </si>
  <si>
    <t>Funziomnamento del Coordinamento Educazione e Scuola finalità 3 Progettazione educativa di zona come da   linee guida approvate annualmente con DGR Toscana - Comuen di Prato capofila - risorse regionali</t>
  </si>
  <si>
    <t>Cap 1845 Regione Toscana  - Cap 1838/2 Comune di Prato</t>
  </si>
  <si>
    <t>PB1</t>
  </si>
  <si>
    <t>Incarichi specialistici: laboratori per l'ampliamento dell'offerta formativa NIDI</t>
  </si>
  <si>
    <t>Incarichi affidati a soggetti singoli tramite selezione di CV o progetto; si tratta di attviità preiviste dai documenti pedagogici dei servizi interessati</t>
  </si>
  <si>
    <t>3558 – 3134</t>
  </si>
  <si>
    <t>Incarichi  per mediazione culturale e facilitazione linguistica nei servizi educativi all'infanzia</t>
  </si>
  <si>
    <t>Dato l'alto numero di bambini/famiglie stranieri che ricorrono al servizio l'attività di mediazione è necessaria sia nelle scuole/nidi sia allo sportello iscrizioni</t>
  </si>
  <si>
    <t>3529/3 – 3134</t>
  </si>
  <si>
    <t>Progetti in rete tra scuole dell'infanzia comunali, statali e paritarie private, anche finalizzati alla qualificazione e potenziamento del coordinamento pedagogico</t>
  </si>
  <si>
    <t>1430/17</t>
  </si>
  <si>
    <t>Incarico specialistico per realizzazione progetto "DOP- Prevenzione delle problematiche di aggressività e condotta: il Coping Powe Scuola"</t>
  </si>
  <si>
    <t xml:space="preserve">L'incarico è necessario per realizzare il progetto "DOP- Prevenzione delle problematiche di aggressività e condotta: il Coping Powe Scuola", inserito nella progettazione PEZ Età scolare 2021/2022 ed è finanziato con cofinanziamento obbligatroio da parte del Comune di Prato </t>
  </si>
  <si>
    <t>Incarichi di docenza per aggioranmento insegnanti scuola dell'infanzia comunale, educatrici asili nido, coordinatrici pedagogiche nell'ambito del Piano annuale aggiornamento zonale ex L.R.T. 32/2002</t>
  </si>
  <si>
    <t>Incarichi affidati  a soggetti singoli tramite selezione di CV o progetto. Il piano annuale dell'aggiornamento è cofinanziato con fondi  regionali nell'ambito della programmazione PEZ infanzia ex L.R.T. 32/2002</t>
  </si>
  <si>
    <t>1430/20 3531/5</t>
  </si>
  <si>
    <t>PB3</t>
  </si>
  <si>
    <t>Polo Interculturale - Catalogazione in varie lingue straniere - consulenza scarto, aggiornamento raccolte. Mediazione culturale e traduzione. Promozione letterature straniere mediante social e sito. Collaborazione ad attività varie</t>
  </si>
  <si>
    <t>All'interno del'Ente non esistono figure professionali con competenze specifiche nella conoscenza delle lingue e letterature extra europeee e con relative capacità di mediazione culturale e promozione (specialmente in campo editoriale)</t>
  </si>
  <si>
    <t>Cap. 1934/4 Regione Toscana    Cap. 1933/1 Comune di Prato</t>
  </si>
  <si>
    <t>PB3 PB33</t>
  </si>
  <si>
    <t>Valorizzazione archivi e fondi storici Biblioteca Lazzerini e rete bibliotecaria provinciale</t>
  </si>
  <si>
    <t>Cap. 1937 Regione Toscana           1933/1 Comune di Prato</t>
  </si>
  <si>
    <t>PB33</t>
  </si>
  <si>
    <t>Promozione della lettura (rete bibliotecaria proviciale pratese - esperti con provata esprienza area infanzia e adolescenza)</t>
  </si>
  <si>
    <t>Esperti con comprovata esperienza nell'ambito della progettazione e realizzazione percorsi di promozione del libro e della lettura</t>
  </si>
  <si>
    <t>Cap. 1937 Regione Toscana</t>
  </si>
  <si>
    <t>PB31 PB32</t>
  </si>
  <si>
    <t>Promozione della Lettura - Biblioteca Lazzerini sezione bambini e ragazzi,  Biblioteche Decentrate e  Centro Righi</t>
  </si>
  <si>
    <t>Esperti con comprovata esperienza area infanzia e adolescenza</t>
  </si>
  <si>
    <t xml:space="preserve">Cap. 1933/1 - 1933/2 - 1838/1 - 3558 Comune di Prato    -   3134 -  1845  Regione Toscana  </t>
  </si>
  <si>
    <t>Archivio Fotografico Toscano - Ordinamento, messa in sicurezza, digitalizzazione, catalogazione, soggettazione e azioni propedeutiche all'incremento del materiale posseduto o in corso di acquisizione.</t>
  </si>
  <si>
    <t>Specifiche competenze nell'ambito dell'analisi inventariazione e catalogazione del materiale fotografico.</t>
  </si>
  <si>
    <t>Cap. 2049/1 Comune di Prato</t>
  </si>
  <si>
    <t>PL</t>
  </si>
  <si>
    <t>PL2</t>
  </si>
  <si>
    <t>REVISORE PER VERIFICHE AMMINISTRATIVO-CONTABILI PER PROGETTO S.A.I.</t>
  </si>
  <si>
    <t>previsto dalla progettazione nazionale</t>
  </si>
  <si>
    <t>3866/18</t>
  </si>
  <si>
    <t xml:space="preserve">REVISORE PER VERIFICHE AMMINISTRATIVO-CONTABILI </t>
  </si>
  <si>
    <t>previsto dalla progettazione europea/nazionale</t>
  </si>
  <si>
    <t>ESPERTO LEGALE PER VERIFICHE AMMINISTRATIVE</t>
  </si>
  <si>
    <t>COORDINATORE SCIENTIFICO DELLE AZIONI TERRITORIALI DI INCLUSIONE SCOLASTICA DEGLI ALUNNI CON BACKGROUND MIGRATORIO</t>
  </si>
  <si>
    <t>previsto nell’ambito del sistema territoriale per l’inclusione scolastica degli alunni con background migratorio (fondi Regione Toscana)</t>
  </si>
  <si>
    <t>3866/17</t>
  </si>
  <si>
    <t>PIANIFICAZIONE SPAZI PUBBLICI</t>
  </si>
  <si>
    <t xml:space="preserve">UFFICIO DI  PIANO E COORDINAMENTO ATTI GOVERNO DEL TERRITORIO </t>
  </si>
  <si>
    <t>FORESTAZIONE E POLITICHE DI RESILIENZA URBANA</t>
  </si>
  <si>
    <t>VALORIZZAZIONE DEL TERRITORIO</t>
  </si>
  <si>
    <t>Redazione monitoraggi del verde pubblico e degli oliveti sociali</t>
  </si>
  <si>
    <t>SI11 – Staff amministrativo servizi sportivi</t>
  </si>
  <si>
    <t>Incarichi per redazione PEF (piano economico finanziario)  concessioni impianti sportivi</t>
  </si>
  <si>
    <t>SL</t>
  </si>
  <si>
    <t>SL12</t>
  </si>
  <si>
    <t>Esame fascicoli e faldoni per scarto,
organizzazione trasloco e studio ricollocazione,
assistenza su normativa digitalizzazione e
conservazione sostitutiva.</t>
  </si>
  <si>
    <t>Mancanza di una specifica professionalità di carattere archivistico e
l'attività straordinaria relativa a progetti di digitalizzazione</t>
  </si>
  <si>
    <t>SL 2</t>
  </si>
  <si>
    <t>Valletti Comunali per partecipazione a cerimonie Istituzionali e rappresentanza con Gonfalone</t>
  </si>
  <si>
    <t>Incarico ripetitivo necessario per attività istituzionale.</t>
  </si>
  <si>
    <t>Accompagnatori per assistenza gruppi storici
partecipanti al Corteggio Storico</t>
  </si>
  <si>
    <t>Progetti SMARTY e PRISMA. Gestione della comunicazione social  (social media management)</t>
  </si>
  <si>
    <t>Necessità di ricorrere a professionalità specialistiche non presenti nell'ufficio. I progetti prevedono la possibilità di affidare l'attività a esperti esterni e la relativa copertura finanziaria</t>
  </si>
  <si>
    <t>Cap. 143   U/4438/3 (SMARTY)
U/4338 (PRISMA)</t>
  </si>
  <si>
    <t>ok</t>
  </si>
  <si>
    <t>Incarichi Rilevatori per lo svolgimento di indagini presso le famiglie ISTAT</t>
  </si>
  <si>
    <t xml:space="preserve">Svolgimento indagini istat: Multiscopo,  EHIS e Censimento Permanente della Popolazione e delle abitazioni </t>
  </si>
  <si>
    <t>PE</t>
  </si>
  <si>
    <t>746/1</t>
  </si>
  <si>
    <t>ideazione, progettazione e realizzazione di comunicazione grafica a supporto delle attività di comunicazione dell’Ufficio Stampa</t>
  </si>
  <si>
    <t>PG</t>
  </si>
  <si>
    <t>Incarico di supporto tecnico,  amministrativo- contabile  e utilizzo software specifici legati alla rappresentazione e realizzazione di opere pubbliche</t>
  </si>
  <si>
    <t xml:space="preserve">La collaborazione si rende necessaria nelle attività a supporto della progettazione ed in quelle di restituzione grafica dei progetti ovvero per integrarne e completarne le conoscenze per quanto riguarda gli aspetti computazionali e tecnico-amministrativi. </t>
  </si>
  <si>
    <t>Incarico per la redazione delle cartografie tematiche e delle relazioni urbanistiche del Pano strutturale</t>
  </si>
  <si>
    <t>E' necessario un architetto urbanista per supporto alla redazione di doumenti per il piano strutturale</t>
  </si>
  <si>
    <t>E' necessario un architetto urbanista di supporto alla redazione di cartografie per il piano di forestazione urbana</t>
  </si>
  <si>
    <t xml:space="preserve">Incarico per elaborazione di cartografie relative al Piano di forestazione urbana. </t>
  </si>
  <si>
    <t xml:space="preserve">Si tratta di professionalità non presente tra i dipendenti del Servizio. </t>
  </si>
  <si>
    <t>Mancanza di una specifica professionalità all'interno dell'Ente</t>
  </si>
  <si>
    <t>Interpretariato per delegazioni straniere presenti al Corteggio Storico</t>
  </si>
  <si>
    <t xml:space="preserve">Trattasi di attività necessarie per la
costruzione della governance turistica e per esigenze di comunicazione dell’Ente. Attività che per la loro natura presuppongono idonee competenze specializzazioni,  professionalità generalmente non
presenti all'interno
dell'Amministrazione </t>
  </si>
  <si>
    <t xml:space="preserve">Attività di attività necessarie per la
costruzione della governance turistica della destinazione, sulla base di strategie condivise dall'intero ambito turistico. Attività che per la loro natura presuppongono idonee competenze, specializzazioni, 
professionalità generalmente non
presenti all'interno
dell'Amministrazione </t>
  </si>
  <si>
    <t xml:space="preserve">Attività che per la loro natura presuppongono  idonee competenze specializzazioni,  professionalità generalmente non presenti all'interno dell'Amministrazione </t>
  </si>
  <si>
    <r>
      <t>Attività che per la loro natura presuppongono  idonee competenze specializzazioni,  professionalità generalmente non presenti all'interno dell'Amministrazione</t>
    </r>
    <r>
      <rPr>
        <sz val="10"/>
        <color indexed="10"/>
        <rFont val="Arial"/>
        <family val="2"/>
      </rPr>
      <t xml:space="preserve"> </t>
    </r>
  </si>
  <si>
    <t xml:space="preserve">Attività che per la loro natura presuppongono  idonee competenze specializzazioni, professionalità generalmente non presenti all'interno dell'Amministrazione </t>
  </si>
  <si>
    <t>Necessità di ricorrere a professionalità e competenze specialistiche non presenti nell'amministrazione</t>
  </si>
  <si>
    <t>capitoli collegati al Cap E 1177</t>
  </si>
  <si>
    <t>Incarichi per la fase 2</t>
  </si>
  <si>
    <t>Incarico di supporto all'ufficio per la gestione di progetti finanziati con contributi esterni - Progetto Smarty</t>
  </si>
  <si>
    <t>Programma degli incarichi  da conferire negli esercizi 2022, 2023 e 2024</t>
  </si>
  <si>
    <t xml:space="preserve">Servizi affidati sia a soggetti societari che in quota parte  a soggetti singoli individuati tramite selezione di CV o progetto; si tratta di attività previste dai documenti pedagogici dei servizi interessati; sono finanziati on fondi regionali e statali sulla parità scolastica </t>
  </si>
  <si>
    <t xml:space="preserve">Esperti con comprovata esperienza e competenze su Fondi storici e materiale archivistico </t>
  </si>
  <si>
    <t xml:space="preserve">Incarico per la redazione di studi forestali e strategie di forestazione </t>
  </si>
  <si>
    <t>Si tratta di professionalità (agronomo) non presente tra i dipendenti del Servizio. In ogni caso se ne verificherà la presenza all’interno dell’ente prima di procedere all’incarico</t>
  </si>
  <si>
    <t>Per la redazione del Piano Strutturale è necessaria una collaborazione alla redazione delle cartografie tematiche e delle relazioni urbanistiche.</t>
  </si>
  <si>
    <t>Finanziato attraverso risorse  del comune</t>
  </si>
</sst>
</file>

<file path=xl/styles.xml><?xml version="1.0" encoding="utf-8"?>
<styleSheet xmlns="http://schemas.openxmlformats.org/spreadsheetml/2006/main">
  <fonts count="26">
    <font>
      <sz val="10"/>
      <name val="Arial"/>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name val="Arial"/>
      <family val="2"/>
    </font>
    <font>
      <b/>
      <sz val="10"/>
      <name val="Arial"/>
      <family val="2"/>
    </font>
    <font>
      <sz val="9"/>
      <name val="Arial"/>
      <family val="2"/>
    </font>
    <font>
      <b/>
      <i/>
      <sz val="10"/>
      <name val="Arial"/>
      <family val="2"/>
    </font>
    <font>
      <sz val="10"/>
      <name val="Arial"/>
    </font>
    <font>
      <sz val="10"/>
      <name val="Arial"/>
      <family val="2"/>
    </font>
    <font>
      <sz val="10"/>
      <color indexed="8"/>
      <name val="Arial"/>
      <family val="2"/>
    </font>
    <font>
      <sz val="10"/>
      <color indexed="10"/>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medium">
        <color indexed="8"/>
      </left>
      <right style="medium">
        <color indexed="64"/>
      </right>
      <top/>
      <bottom style="medium">
        <color indexed="64"/>
      </bottom>
      <diagonal/>
    </border>
    <border>
      <left style="medium">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medium">
        <color indexed="64"/>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0" fontId="7" fillId="22" borderId="0" applyNumberFormat="0" applyBorder="0" applyAlignment="0" applyProtection="0"/>
    <xf numFmtId="0" fontId="22" fillId="23" borderId="4" applyNumberFormat="0" applyAlignment="0" applyProtection="0"/>
    <xf numFmtId="0" fontId="8" fillId="16" borderId="5"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cellStyleXfs>
  <cellXfs count="61">
    <xf numFmtId="0" fontId="0" fillId="0" borderId="0" xfId="0"/>
    <xf numFmtId="0" fontId="0" fillId="0" borderId="0" xfId="0" applyAlignment="1">
      <alignment horizontal="center"/>
    </xf>
    <xf numFmtId="0" fontId="0" fillId="0" borderId="0" xfId="0" applyAlignment="1">
      <alignment horizontal="right"/>
    </xf>
    <xf numFmtId="4" fontId="0" fillId="0" borderId="0" xfId="0" applyNumberFormat="1" applyAlignment="1">
      <alignment horizontal="center"/>
    </xf>
    <xf numFmtId="4" fontId="0" fillId="0" borderId="0" xfId="0" applyNumberFormat="1" applyAlignment="1">
      <alignment horizontal="right"/>
    </xf>
    <xf numFmtId="0" fontId="20" fillId="0" borderId="0" xfId="0" applyFont="1"/>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19" fillId="0" borderId="12" xfId="0" applyFont="1" applyBorder="1" applyAlignment="1">
      <alignment horizontal="center" vertical="top" wrapText="1"/>
    </xf>
    <xf numFmtId="0" fontId="23" fillId="0" borderId="15" xfId="0" applyFont="1" applyFill="1" applyBorder="1" applyAlignment="1">
      <alignment horizontal="center" vertical="top" wrapText="1"/>
    </xf>
    <xf numFmtId="0" fontId="0" fillId="0" borderId="15" xfId="0" applyBorder="1" applyAlignment="1">
      <alignment horizontal="center"/>
    </xf>
    <xf numFmtId="0" fontId="23" fillId="0" borderId="15" xfId="0" applyFont="1" applyBorder="1" applyAlignment="1">
      <alignment horizontal="center" wrapText="1"/>
    </xf>
    <xf numFmtId="0" fontId="23" fillId="0" borderId="15" xfId="0" applyFont="1" applyBorder="1" applyAlignment="1">
      <alignment horizontal="center" vertical="center" wrapText="1"/>
    </xf>
    <xf numFmtId="0" fontId="23" fillId="0" borderId="15" xfId="0" applyFont="1" applyBorder="1" applyAlignment="1">
      <alignment horizontal="center" vertical="center"/>
    </xf>
    <xf numFmtId="0" fontId="23" fillId="0" borderId="15" xfId="0" applyFont="1" applyFill="1" applyBorder="1" applyAlignment="1">
      <alignment horizontal="center" vertical="center" wrapText="1"/>
    </xf>
    <xf numFmtId="0" fontId="23" fillId="24" borderId="15" xfId="0" applyFont="1" applyFill="1" applyBorder="1" applyAlignment="1">
      <alignment horizontal="center" vertical="center" wrapText="1"/>
    </xf>
    <xf numFmtId="4" fontId="23" fillId="0" borderId="15" xfId="0" applyNumberFormat="1" applyFont="1" applyBorder="1" applyAlignment="1">
      <alignment horizontal="right" vertical="center" wrapText="1"/>
    </xf>
    <xf numFmtId="0" fontId="23" fillId="0" borderId="15" xfId="0" applyFont="1" applyFill="1" applyBorder="1" applyAlignment="1">
      <alignment horizontal="left" vertical="center" wrapText="1"/>
    </xf>
    <xf numFmtId="4" fontId="23" fillId="0" borderId="15" xfId="0" applyNumberFormat="1" applyFont="1" applyBorder="1" applyAlignment="1">
      <alignment vertical="center" wrapText="1"/>
    </xf>
    <xf numFmtId="4" fontId="23" fillId="0" borderId="15" xfId="0" applyNumberFormat="1" applyFont="1" applyFill="1" applyBorder="1" applyAlignment="1">
      <alignment horizontal="center" vertical="center" wrapText="1"/>
    </xf>
    <xf numFmtId="0" fontId="23" fillId="0" borderId="29" xfId="0" applyFont="1" applyBorder="1" applyAlignment="1">
      <alignment horizontal="center" vertical="center"/>
    </xf>
    <xf numFmtId="0" fontId="23" fillId="0" borderId="30" xfId="0" applyFont="1" applyBorder="1" applyAlignment="1">
      <alignment horizontal="center" vertical="center" wrapText="1"/>
    </xf>
    <xf numFmtId="0" fontId="23" fillId="0" borderId="0" xfId="0"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32" xfId="0" applyNumberFormat="1" applyFont="1" applyBorder="1" applyAlignment="1">
      <alignment horizontal="center" vertical="center" wrapText="1"/>
    </xf>
    <xf numFmtId="4" fontId="23" fillId="0" borderId="15" xfId="0" applyNumberFormat="1" applyFont="1" applyFill="1" applyBorder="1" applyAlignment="1">
      <alignment horizontal="right" vertical="center" wrapText="1"/>
    </xf>
    <xf numFmtId="4" fontId="24" fillId="0" borderId="15" xfId="0" applyNumberFormat="1" applyFont="1" applyFill="1" applyBorder="1" applyAlignment="1">
      <alignment horizontal="right" vertical="center" wrapText="1"/>
    </xf>
    <xf numFmtId="4" fontId="23" fillId="24" borderId="15" xfId="0" applyNumberFormat="1" applyFont="1" applyFill="1" applyBorder="1" applyAlignment="1">
      <alignment horizontal="right" vertical="center" wrapText="1"/>
    </xf>
    <xf numFmtId="2" fontId="23" fillId="0" borderId="15" xfId="0" applyNumberFormat="1" applyFont="1" applyBorder="1" applyAlignment="1">
      <alignment horizontal="right"/>
    </xf>
    <xf numFmtId="4" fontId="23" fillId="0" borderId="15" xfId="0" applyNumberFormat="1" applyFont="1" applyBorder="1" applyAlignment="1">
      <alignment horizontal="center" vertical="center" wrapText="1"/>
    </xf>
    <xf numFmtId="0" fontId="23" fillId="0" borderId="15" xfId="0" applyFont="1" applyBorder="1"/>
    <xf numFmtId="4" fontId="21" fillId="0" borderId="15" xfId="0" applyNumberFormat="1" applyFont="1" applyBorder="1" applyAlignment="1">
      <alignment horizontal="right" vertical="top"/>
    </xf>
    <xf numFmtId="4" fontId="19" fillId="0" borderId="15" xfId="0" applyNumberFormat="1" applyFont="1" applyBorder="1" applyAlignment="1">
      <alignment horizontal="right" vertical="top"/>
    </xf>
    <xf numFmtId="4" fontId="23" fillId="0" borderId="15" xfId="0" applyNumberFormat="1" applyFont="1" applyBorder="1" applyAlignment="1">
      <alignment horizontal="center" wrapText="1"/>
    </xf>
    <xf numFmtId="4" fontId="19" fillId="0" borderId="15" xfId="0" applyNumberFormat="1" applyFont="1" applyBorder="1" applyAlignment="1">
      <alignment horizontal="center" vertical="top"/>
    </xf>
    <xf numFmtId="0" fontId="23" fillId="0" borderId="0" xfId="0" applyFont="1"/>
    <xf numFmtId="0" fontId="23" fillId="0" borderId="33" xfId="0" applyFont="1" applyBorder="1" applyAlignment="1">
      <alignment horizontal="center" vertical="center"/>
    </xf>
    <xf numFmtId="0" fontId="24" fillId="0" borderId="15" xfId="0" applyFont="1" applyFill="1" applyBorder="1" applyAlignment="1">
      <alignment horizontal="center" vertical="center" wrapText="1"/>
    </xf>
    <xf numFmtId="0" fontId="23" fillId="0" borderId="15" xfId="0" applyFont="1" applyBorder="1" applyAlignment="1">
      <alignment wrapText="1"/>
    </xf>
    <xf numFmtId="0" fontId="23" fillId="0" borderId="15" xfId="0" applyFont="1" applyBorder="1" applyAlignment="1">
      <alignment horizontal="justify" wrapText="1"/>
    </xf>
    <xf numFmtId="0" fontId="23" fillId="0" borderId="15" xfId="0" applyFont="1" applyBorder="1" applyAlignment="1">
      <alignment horizontal="right"/>
    </xf>
    <xf numFmtId="0" fontId="23" fillId="0" borderId="15" xfId="0" applyFont="1" applyFill="1" applyBorder="1" applyAlignment="1">
      <alignment horizontal="center" vertical="center"/>
    </xf>
    <xf numFmtId="0" fontId="23" fillId="0" borderId="15" xfId="0" applyFont="1" applyBorder="1" applyAlignment="1">
      <alignment horizontal="center"/>
    </xf>
    <xf numFmtId="0" fontId="23" fillId="0" borderId="15" xfId="0" applyFont="1" applyBorder="1" applyAlignment="1"/>
    <xf numFmtId="0" fontId="19" fillId="0" borderId="21" xfId="0" applyFont="1" applyFill="1" applyBorder="1" applyAlignment="1">
      <alignment horizontal="center" vertical="top" wrapText="1"/>
    </xf>
    <xf numFmtId="0" fontId="19" fillId="0" borderId="28" xfId="0" applyFont="1" applyFill="1" applyBorder="1" applyAlignment="1">
      <alignment horizontal="center" vertical="top" wrapText="1"/>
    </xf>
    <xf numFmtId="0" fontId="18" fillId="0" borderId="0" xfId="0" applyFont="1" applyBorder="1" applyAlignment="1">
      <alignment horizontal="center" vertical="top"/>
    </xf>
    <xf numFmtId="0" fontId="19" fillId="0" borderId="15" xfId="0" applyFont="1" applyBorder="1" applyAlignment="1">
      <alignment horizontal="center" vertical="top"/>
    </xf>
    <xf numFmtId="0" fontId="0" fillId="0" borderId="13" xfId="0" applyFont="1" applyBorder="1" applyAlignment="1">
      <alignment horizontal="left"/>
    </xf>
    <xf numFmtId="0" fontId="20" fillId="0" borderId="14" xfId="0" applyFont="1" applyBorder="1" applyAlignment="1">
      <alignment horizontal="left" vertical="top" wrapText="1"/>
    </xf>
    <xf numFmtId="0" fontId="19" fillId="0" borderId="20" xfId="0" applyFont="1" applyBorder="1" applyAlignment="1">
      <alignment horizontal="center" vertical="top" wrapText="1"/>
    </xf>
    <xf numFmtId="0" fontId="19" fillId="0" borderId="16" xfId="0" applyFont="1" applyBorder="1" applyAlignment="1">
      <alignment horizontal="center" vertical="top"/>
    </xf>
    <xf numFmtId="0" fontId="19" fillId="0" borderId="22" xfId="0" applyFont="1" applyBorder="1" applyAlignment="1">
      <alignment horizontal="center" vertical="top"/>
    </xf>
    <xf numFmtId="0" fontId="19" fillId="0" borderId="17" xfId="0" applyFont="1" applyBorder="1" applyAlignment="1">
      <alignment horizontal="center" vertical="top"/>
    </xf>
    <xf numFmtId="0" fontId="19" fillId="0" borderId="23" xfId="0" applyFont="1" applyBorder="1" applyAlignment="1">
      <alignment horizontal="center" vertical="top"/>
    </xf>
    <xf numFmtId="0" fontId="19" fillId="0" borderId="18" xfId="0" applyFont="1" applyBorder="1" applyAlignment="1">
      <alignment horizontal="center" vertical="top" wrapText="1"/>
    </xf>
    <xf numFmtId="0" fontId="19" fillId="0" borderId="24" xfId="0" applyFont="1" applyBorder="1" applyAlignment="1">
      <alignment horizontal="center" vertical="top" wrapText="1"/>
    </xf>
    <xf numFmtId="0" fontId="19" fillId="0" borderId="19" xfId="0" applyFont="1" applyBorder="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cellXfs>
  <cellStyles count="42">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Neutrale" xfId="29" builtinId="28" customBuiltin="1"/>
    <cellStyle name="Normale" xfId="0" builtinId="0"/>
    <cellStyle name="Nota" xfId="30" builtinId="10" customBuiltin="1"/>
    <cellStyle name="Output" xfId="31" builtinId="21" customBuiltin="1"/>
    <cellStyle name="Testo avviso" xfId="32" builtinId="11" customBuiltin="1"/>
    <cellStyle name="Testo descrittivo" xfId="33" builtinId="53" customBuiltin="1"/>
    <cellStyle name="Titolo" xfId="34" builtinId="15" customBuiltin="1"/>
    <cellStyle name="Titolo 1" xfId="35" builtinId="16" customBuiltin="1"/>
    <cellStyle name="Titolo 2" xfId="36" builtinId="17" customBuiltin="1"/>
    <cellStyle name="Titolo 3" xfId="37" builtinId="18" customBuiltin="1"/>
    <cellStyle name="Titolo 4" xfId="38" builtinId="19" customBuiltin="1"/>
    <cellStyle name="Totale" xfId="39" builtinId="25" customBuiltin="1"/>
    <cellStyle name="Valore non valido" xfId="40" builtinId="27" customBuiltin="1"/>
    <cellStyle name="Valore valido" xfId="41"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5"/>
  <sheetViews>
    <sheetView tabSelected="1" view="pageBreakPreview" zoomScaleSheetLayoutView="100" workbookViewId="0">
      <selection activeCell="G5" sqref="G5"/>
    </sheetView>
  </sheetViews>
  <sheetFormatPr defaultRowHeight="12.75"/>
  <cols>
    <col min="1" max="1" width="8.140625" customWidth="1"/>
    <col min="2" max="2" width="11.85546875" style="10" customWidth="1"/>
    <col min="3" max="3" width="9.5703125" style="1" hidden="1" customWidth="1"/>
    <col min="4" max="4" width="38" style="10" customWidth="1"/>
    <col min="5" max="9" width="14.5703125" style="1" customWidth="1"/>
    <col min="10" max="12" width="13.42578125" style="1" customWidth="1"/>
    <col min="13" max="13" width="14.140625" style="2" customWidth="1"/>
    <col min="14" max="14" width="29.28515625" style="1" customWidth="1"/>
    <col min="15" max="15" width="16.7109375" style="35" customWidth="1"/>
    <col min="16" max="16" width="23" customWidth="1"/>
  </cols>
  <sheetData>
    <row r="1" spans="1:16" ht="26.25" customHeight="1" thickBot="1">
      <c r="A1" s="46" t="s">
        <v>136</v>
      </c>
      <c r="B1" s="46"/>
      <c r="C1" s="46"/>
      <c r="D1" s="46"/>
      <c r="E1" s="46"/>
      <c r="F1" s="46"/>
      <c r="G1" s="46"/>
      <c r="H1" s="46"/>
      <c r="I1" s="46"/>
      <c r="J1" s="46"/>
      <c r="K1" s="46"/>
      <c r="L1" s="46"/>
      <c r="M1" s="46"/>
      <c r="N1" s="46"/>
      <c r="O1" s="46"/>
    </row>
    <row r="2" spans="1:16" ht="51" customHeight="1" thickBot="1">
      <c r="A2" s="51" t="s">
        <v>0</v>
      </c>
      <c r="B2" s="53" t="s">
        <v>1</v>
      </c>
      <c r="C2" s="55" t="s">
        <v>2</v>
      </c>
      <c r="D2" s="53" t="s">
        <v>3</v>
      </c>
      <c r="E2" s="57" t="s">
        <v>4</v>
      </c>
      <c r="F2" s="50" t="s">
        <v>11</v>
      </c>
      <c r="G2" s="50" t="s">
        <v>12</v>
      </c>
      <c r="H2" s="50" t="s">
        <v>142</v>
      </c>
      <c r="I2" s="50"/>
      <c r="J2" s="50"/>
      <c r="K2" s="50" t="s">
        <v>5</v>
      </c>
      <c r="L2" s="50"/>
      <c r="M2" s="50"/>
      <c r="N2" s="50" t="s">
        <v>6</v>
      </c>
      <c r="O2" s="44" t="s">
        <v>7</v>
      </c>
    </row>
    <row r="3" spans="1:16" ht="13.5" thickBot="1">
      <c r="A3" s="52"/>
      <c r="B3" s="54"/>
      <c r="C3" s="56"/>
      <c r="D3" s="54"/>
      <c r="E3" s="58"/>
      <c r="F3" s="59"/>
      <c r="G3" s="60"/>
      <c r="H3" s="6">
        <v>2022</v>
      </c>
      <c r="I3" s="7">
        <v>2023</v>
      </c>
      <c r="J3" s="7">
        <v>2024</v>
      </c>
      <c r="K3" s="7">
        <v>2022</v>
      </c>
      <c r="L3" s="7">
        <v>2023</v>
      </c>
      <c r="M3" s="8">
        <v>2024</v>
      </c>
      <c r="N3" s="58"/>
      <c r="O3" s="45"/>
    </row>
    <row r="4" spans="1:16" ht="76.5">
      <c r="A4" s="20">
        <v>1</v>
      </c>
      <c r="B4" s="21" t="s">
        <v>13</v>
      </c>
      <c r="C4" s="22"/>
      <c r="D4" s="21" t="s">
        <v>14</v>
      </c>
      <c r="E4" s="23">
        <v>4500</v>
      </c>
      <c r="F4" s="24">
        <v>4500</v>
      </c>
      <c r="G4" s="24">
        <v>4500</v>
      </c>
      <c r="H4" s="24">
        <v>4500</v>
      </c>
      <c r="I4" s="24">
        <v>4500</v>
      </c>
      <c r="J4" s="24">
        <v>4500</v>
      </c>
      <c r="K4" s="24">
        <v>0</v>
      </c>
      <c r="L4" s="24">
        <v>0</v>
      </c>
      <c r="M4" s="24">
        <v>0</v>
      </c>
      <c r="N4" s="24" t="s">
        <v>16</v>
      </c>
      <c r="O4" s="36">
        <v>1147</v>
      </c>
      <c r="P4" t="s">
        <v>111</v>
      </c>
    </row>
    <row r="5" spans="1:16" ht="76.5">
      <c r="A5" s="13">
        <f>A4+1</f>
        <v>2</v>
      </c>
      <c r="B5" s="13" t="s">
        <v>17</v>
      </c>
      <c r="C5" s="12" t="s">
        <v>18</v>
      </c>
      <c r="D5" s="11" t="s">
        <v>19</v>
      </c>
      <c r="E5" s="16">
        <v>3000</v>
      </c>
      <c r="F5" s="16">
        <v>3000</v>
      </c>
      <c r="G5" s="16">
        <v>3000</v>
      </c>
      <c r="H5" s="16">
        <v>3000</v>
      </c>
      <c r="I5" s="16">
        <v>3000</v>
      </c>
      <c r="J5" s="16">
        <v>3000</v>
      </c>
      <c r="K5" s="16">
        <v>0</v>
      </c>
      <c r="L5" s="16">
        <v>0</v>
      </c>
      <c r="M5" s="16">
        <v>0</v>
      </c>
      <c r="N5" s="11" t="s">
        <v>20</v>
      </c>
      <c r="O5" s="13">
        <v>2065</v>
      </c>
    </row>
    <row r="6" spans="1:16" ht="76.5">
      <c r="A6" s="13">
        <f t="shared" ref="A6:A46" si="0">A5+1</f>
        <v>3</v>
      </c>
      <c r="B6" s="13" t="s">
        <v>17</v>
      </c>
      <c r="C6" s="12" t="s">
        <v>18</v>
      </c>
      <c r="D6" s="11" t="s">
        <v>21</v>
      </c>
      <c r="E6" s="25">
        <v>18000</v>
      </c>
      <c r="F6" s="25">
        <v>20000</v>
      </c>
      <c r="G6" s="25">
        <v>20000</v>
      </c>
      <c r="H6" s="25">
        <v>10000</v>
      </c>
      <c r="I6" s="25">
        <v>20000</v>
      </c>
      <c r="J6" s="25">
        <v>20000</v>
      </c>
      <c r="K6" s="25">
        <v>8000</v>
      </c>
      <c r="L6" s="16">
        <v>0</v>
      </c>
      <c r="M6" s="16">
        <v>0</v>
      </c>
      <c r="N6" s="11" t="s">
        <v>22</v>
      </c>
      <c r="O6" s="13" t="s">
        <v>23</v>
      </c>
    </row>
    <row r="7" spans="1:16" ht="76.5">
      <c r="A7" s="13">
        <f t="shared" si="0"/>
        <v>4</v>
      </c>
      <c r="B7" s="13" t="s">
        <v>17</v>
      </c>
      <c r="C7" s="12" t="s">
        <v>18</v>
      </c>
      <c r="D7" s="11" t="s">
        <v>24</v>
      </c>
      <c r="E7" s="16">
        <v>0</v>
      </c>
      <c r="F7" s="25">
        <v>10000</v>
      </c>
      <c r="G7" s="25">
        <v>20000</v>
      </c>
      <c r="H7" s="25">
        <v>0</v>
      </c>
      <c r="I7" s="25">
        <v>10000</v>
      </c>
      <c r="J7" s="25">
        <v>20000</v>
      </c>
      <c r="K7" s="16">
        <v>0</v>
      </c>
      <c r="L7" s="16">
        <v>0</v>
      </c>
      <c r="M7" s="16">
        <v>0</v>
      </c>
      <c r="N7" s="11" t="s">
        <v>25</v>
      </c>
      <c r="O7" s="37">
        <v>2032</v>
      </c>
    </row>
    <row r="8" spans="1:16" ht="76.5">
      <c r="A8" s="13">
        <f t="shared" si="0"/>
        <v>5</v>
      </c>
      <c r="B8" s="13" t="s">
        <v>17</v>
      </c>
      <c r="C8" s="12" t="s">
        <v>18</v>
      </c>
      <c r="D8" s="11" t="s">
        <v>26</v>
      </c>
      <c r="E8" s="16">
        <v>5000</v>
      </c>
      <c r="F8" s="16">
        <v>10000</v>
      </c>
      <c r="G8" s="16">
        <v>10000</v>
      </c>
      <c r="H8" s="16">
        <v>5000</v>
      </c>
      <c r="I8" s="16">
        <v>10000</v>
      </c>
      <c r="J8" s="16">
        <v>10000</v>
      </c>
      <c r="K8" s="16">
        <v>0</v>
      </c>
      <c r="L8" s="16">
        <v>0</v>
      </c>
      <c r="M8" s="16">
        <v>0</v>
      </c>
      <c r="N8" s="11" t="s">
        <v>25</v>
      </c>
      <c r="O8" s="13" t="s">
        <v>27</v>
      </c>
    </row>
    <row r="9" spans="1:16" ht="140.25">
      <c r="A9" s="13">
        <f t="shared" si="0"/>
        <v>6</v>
      </c>
      <c r="B9" s="14" t="s">
        <v>28</v>
      </c>
      <c r="C9" s="14" t="s">
        <v>29</v>
      </c>
      <c r="D9" s="14" t="s">
        <v>30</v>
      </c>
      <c r="E9" s="25">
        <v>34800</v>
      </c>
      <c r="F9" s="26">
        <v>34800</v>
      </c>
      <c r="G9" s="25">
        <v>0</v>
      </c>
      <c r="H9" s="26">
        <v>34800</v>
      </c>
      <c r="I9" s="26">
        <v>34800</v>
      </c>
      <c r="J9" s="25">
        <v>0</v>
      </c>
      <c r="K9" s="25">
        <v>0</v>
      </c>
      <c r="L9" s="25">
        <v>0</v>
      </c>
      <c r="M9" s="25">
        <v>0</v>
      </c>
      <c r="N9" s="19" t="s">
        <v>127</v>
      </c>
      <c r="O9" s="37" t="s">
        <v>31</v>
      </c>
    </row>
    <row r="10" spans="1:16" ht="153">
      <c r="A10" s="13">
        <f t="shared" si="0"/>
        <v>7</v>
      </c>
      <c r="B10" s="14" t="s">
        <v>28</v>
      </c>
      <c r="C10" s="14" t="s">
        <v>29</v>
      </c>
      <c r="D10" s="14" t="s">
        <v>32</v>
      </c>
      <c r="E10" s="25">
        <v>20000</v>
      </c>
      <c r="F10" s="25">
        <v>20000</v>
      </c>
      <c r="G10" s="25">
        <v>0</v>
      </c>
      <c r="H10" s="25">
        <v>20000</v>
      </c>
      <c r="I10" s="25">
        <v>20000</v>
      </c>
      <c r="J10" s="25">
        <v>0</v>
      </c>
      <c r="K10" s="25">
        <v>0</v>
      </c>
      <c r="L10" s="25">
        <v>0</v>
      </c>
      <c r="M10" s="25">
        <v>0</v>
      </c>
      <c r="N10" s="19" t="s">
        <v>128</v>
      </c>
      <c r="O10" s="37" t="s">
        <v>33</v>
      </c>
    </row>
    <row r="11" spans="1:16" ht="76.5">
      <c r="A11" s="13">
        <f t="shared" si="0"/>
        <v>8</v>
      </c>
      <c r="B11" s="13" t="s">
        <v>17</v>
      </c>
      <c r="C11" s="12" t="s">
        <v>34</v>
      </c>
      <c r="D11" s="12" t="s">
        <v>35</v>
      </c>
      <c r="E11" s="16">
        <v>10000</v>
      </c>
      <c r="F11" s="16">
        <v>10000</v>
      </c>
      <c r="G11" s="16">
        <v>10000</v>
      </c>
      <c r="H11" s="16">
        <v>10000</v>
      </c>
      <c r="I11" s="16">
        <v>10000</v>
      </c>
      <c r="J11" s="16">
        <v>10000</v>
      </c>
      <c r="K11" s="16">
        <v>0</v>
      </c>
      <c r="L11" s="16">
        <v>0</v>
      </c>
      <c r="M11" s="16">
        <v>0</v>
      </c>
      <c r="N11" s="29" t="s">
        <v>129</v>
      </c>
      <c r="O11" s="13" t="s">
        <v>36</v>
      </c>
    </row>
    <row r="12" spans="1:16" ht="76.5">
      <c r="A12" s="13">
        <f t="shared" si="0"/>
        <v>9</v>
      </c>
      <c r="B12" s="13" t="s">
        <v>17</v>
      </c>
      <c r="C12" s="12" t="s">
        <v>34</v>
      </c>
      <c r="D12" s="12" t="s">
        <v>37</v>
      </c>
      <c r="E12" s="16">
        <v>5000</v>
      </c>
      <c r="F12" s="16">
        <v>5000</v>
      </c>
      <c r="G12" s="16">
        <v>5000</v>
      </c>
      <c r="H12" s="16">
        <v>5000</v>
      </c>
      <c r="I12" s="16">
        <v>5000</v>
      </c>
      <c r="J12" s="16">
        <v>5000</v>
      </c>
      <c r="K12" s="16">
        <v>0</v>
      </c>
      <c r="L12" s="16">
        <v>0</v>
      </c>
      <c r="M12" s="16">
        <v>0</v>
      </c>
      <c r="N12" s="29" t="s">
        <v>129</v>
      </c>
      <c r="O12" s="13" t="s">
        <v>36</v>
      </c>
    </row>
    <row r="13" spans="1:16" ht="76.5">
      <c r="A13" s="13">
        <f t="shared" si="0"/>
        <v>10</v>
      </c>
      <c r="B13" s="13" t="s">
        <v>17</v>
      </c>
      <c r="C13" s="12" t="s">
        <v>34</v>
      </c>
      <c r="D13" s="12" t="s">
        <v>38</v>
      </c>
      <c r="E13" s="16">
        <v>10000</v>
      </c>
      <c r="F13" s="16">
        <v>10000</v>
      </c>
      <c r="G13" s="16">
        <v>10000</v>
      </c>
      <c r="H13" s="16">
        <v>10000</v>
      </c>
      <c r="I13" s="16">
        <v>10000</v>
      </c>
      <c r="J13" s="16">
        <v>10000</v>
      </c>
      <c r="K13" s="16">
        <v>0</v>
      </c>
      <c r="L13" s="16">
        <v>0</v>
      </c>
      <c r="M13" s="16">
        <v>0</v>
      </c>
      <c r="N13" s="29" t="s">
        <v>129</v>
      </c>
      <c r="O13" s="13" t="s">
        <v>36</v>
      </c>
    </row>
    <row r="14" spans="1:16" ht="76.5">
      <c r="A14" s="13">
        <f t="shared" si="0"/>
        <v>11</v>
      </c>
      <c r="B14" s="13" t="s">
        <v>17</v>
      </c>
      <c r="C14" s="12" t="s">
        <v>34</v>
      </c>
      <c r="D14" s="12" t="s">
        <v>39</v>
      </c>
      <c r="E14" s="16">
        <v>20000</v>
      </c>
      <c r="F14" s="16">
        <v>20000</v>
      </c>
      <c r="G14" s="16">
        <v>20000</v>
      </c>
      <c r="H14" s="16">
        <v>20000</v>
      </c>
      <c r="I14" s="16">
        <v>20000</v>
      </c>
      <c r="J14" s="16">
        <v>20000</v>
      </c>
      <c r="K14" s="16">
        <v>0</v>
      </c>
      <c r="L14" s="16">
        <v>0</v>
      </c>
      <c r="M14" s="16">
        <v>0</v>
      </c>
      <c r="N14" s="29" t="s">
        <v>130</v>
      </c>
      <c r="O14" s="13" t="s">
        <v>36</v>
      </c>
    </row>
    <row r="15" spans="1:16" ht="76.5">
      <c r="A15" s="13">
        <f t="shared" si="0"/>
        <v>12</v>
      </c>
      <c r="B15" s="13" t="s">
        <v>17</v>
      </c>
      <c r="C15" s="12" t="s">
        <v>34</v>
      </c>
      <c r="D15" s="12" t="s">
        <v>40</v>
      </c>
      <c r="E15" s="25">
        <v>16000</v>
      </c>
      <c r="F15" s="25">
        <v>20000</v>
      </c>
      <c r="G15" s="25">
        <v>20000</v>
      </c>
      <c r="H15" s="25">
        <v>16000</v>
      </c>
      <c r="I15" s="25">
        <v>20000</v>
      </c>
      <c r="J15" s="25">
        <v>20000</v>
      </c>
      <c r="K15" s="16">
        <v>0</v>
      </c>
      <c r="L15" s="16">
        <v>0</v>
      </c>
      <c r="M15" s="16">
        <v>0</v>
      </c>
      <c r="N15" s="29" t="s">
        <v>131</v>
      </c>
      <c r="O15" s="13" t="s">
        <v>41</v>
      </c>
    </row>
    <row r="16" spans="1:16" ht="51">
      <c r="A16" s="13">
        <f t="shared" si="0"/>
        <v>13</v>
      </c>
      <c r="B16" s="12" t="s">
        <v>17</v>
      </c>
      <c r="C16" s="12" t="s">
        <v>42</v>
      </c>
      <c r="D16" s="15" t="s">
        <v>135</v>
      </c>
      <c r="E16" s="16">
        <v>13200</v>
      </c>
      <c r="F16" s="16">
        <v>19800</v>
      </c>
      <c r="G16" s="16">
        <v>0</v>
      </c>
      <c r="H16" s="16">
        <v>0</v>
      </c>
      <c r="I16" s="16">
        <v>0</v>
      </c>
      <c r="J16" s="16">
        <v>0</v>
      </c>
      <c r="K16" s="16">
        <v>13200</v>
      </c>
      <c r="L16" s="16">
        <v>19800</v>
      </c>
      <c r="M16" s="16">
        <v>0</v>
      </c>
      <c r="N16" s="29" t="s">
        <v>132</v>
      </c>
      <c r="O16" s="13" t="s">
        <v>43</v>
      </c>
      <c r="P16" s="35" t="s">
        <v>134</v>
      </c>
    </row>
    <row r="17" spans="1:15" ht="76.5">
      <c r="A17" s="13">
        <f t="shared" si="0"/>
        <v>14</v>
      </c>
      <c r="B17" s="13" t="s">
        <v>17</v>
      </c>
      <c r="C17" s="12" t="s">
        <v>44</v>
      </c>
      <c r="D17" s="12" t="s">
        <v>116</v>
      </c>
      <c r="E17" s="25">
        <v>20000</v>
      </c>
      <c r="F17" s="25">
        <v>0</v>
      </c>
      <c r="G17" s="25">
        <v>0</v>
      </c>
      <c r="H17" s="25">
        <v>20000</v>
      </c>
      <c r="I17" s="25">
        <v>0</v>
      </c>
      <c r="J17" s="25">
        <v>0</v>
      </c>
      <c r="K17" s="25">
        <v>0</v>
      </c>
      <c r="L17" s="25">
        <v>0</v>
      </c>
      <c r="M17" s="25">
        <v>0</v>
      </c>
      <c r="N17" s="29" t="s">
        <v>131</v>
      </c>
      <c r="O17" s="13">
        <v>143</v>
      </c>
    </row>
    <row r="18" spans="1:15" ht="76.5">
      <c r="A18" s="13">
        <f t="shared" si="0"/>
        <v>15</v>
      </c>
      <c r="B18" s="15" t="s">
        <v>17</v>
      </c>
      <c r="C18" s="15"/>
      <c r="D18" s="15" t="s">
        <v>108</v>
      </c>
      <c r="E18" s="27">
        <v>11165.44</v>
      </c>
      <c r="F18" s="27">
        <v>9896.64</v>
      </c>
      <c r="G18" s="27">
        <v>9896.64</v>
      </c>
      <c r="H18" s="27">
        <v>2283.84</v>
      </c>
      <c r="I18" s="27">
        <v>2283.84</v>
      </c>
      <c r="J18" s="27">
        <v>2283.84</v>
      </c>
      <c r="K18" s="16">
        <v>8881.6</v>
      </c>
      <c r="L18" s="16">
        <v>7612.8</v>
      </c>
      <c r="M18" s="16">
        <v>7612.8</v>
      </c>
      <c r="N18" s="29" t="s">
        <v>109</v>
      </c>
      <c r="O18" s="38" t="s">
        <v>110</v>
      </c>
    </row>
    <row r="19" spans="1:15" ht="89.25">
      <c r="A19" s="13">
        <f t="shared" si="0"/>
        <v>16</v>
      </c>
      <c r="B19" s="12" t="s">
        <v>45</v>
      </c>
      <c r="C19" s="12" t="s">
        <v>46</v>
      </c>
      <c r="D19" s="12" t="s">
        <v>47</v>
      </c>
      <c r="E19" s="16">
        <v>41800</v>
      </c>
      <c r="F19" s="16">
        <v>41800</v>
      </c>
      <c r="G19" s="16">
        <v>41800</v>
      </c>
      <c r="H19" s="16">
        <v>5500</v>
      </c>
      <c r="I19" s="16">
        <v>5500</v>
      </c>
      <c r="J19" s="16">
        <v>5500</v>
      </c>
      <c r="K19" s="16">
        <v>36300</v>
      </c>
      <c r="L19" s="16">
        <v>36300</v>
      </c>
      <c r="M19" s="16">
        <v>36300</v>
      </c>
      <c r="N19" s="29" t="s">
        <v>48</v>
      </c>
      <c r="O19" s="39" t="s">
        <v>49</v>
      </c>
    </row>
    <row r="20" spans="1:15" ht="63.75">
      <c r="A20" s="13">
        <f t="shared" si="0"/>
        <v>17</v>
      </c>
      <c r="B20" s="12" t="s">
        <v>45</v>
      </c>
      <c r="C20" s="12" t="s">
        <v>50</v>
      </c>
      <c r="D20" s="12" t="s">
        <v>51</v>
      </c>
      <c r="E20" s="16">
        <v>10000</v>
      </c>
      <c r="F20" s="16">
        <v>10000</v>
      </c>
      <c r="G20" s="16">
        <v>10000</v>
      </c>
      <c r="H20" s="16">
        <v>7000</v>
      </c>
      <c r="I20" s="16">
        <v>7000</v>
      </c>
      <c r="J20" s="16">
        <v>7000</v>
      </c>
      <c r="K20" s="16">
        <v>3000</v>
      </c>
      <c r="L20" s="16">
        <v>3000</v>
      </c>
      <c r="M20" s="16">
        <v>3000</v>
      </c>
      <c r="N20" s="33" t="s">
        <v>52</v>
      </c>
      <c r="O20" s="40" t="s">
        <v>53</v>
      </c>
    </row>
    <row r="21" spans="1:15" ht="76.5">
      <c r="A21" s="13">
        <f t="shared" si="0"/>
        <v>18</v>
      </c>
      <c r="B21" s="12" t="s">
        <v>45</v>
      </c>
      <c r="C21" s="12" t="s">
        <v>50</v>
      </c>
      <c r="D21" s="12" t="s">
        <v>54</v>
      </c>
      <c r="E21" s="28">
        <v>6000</v>
      </c>
      <c r="F21" s="28">
        <v>6000</v>
      </c>
      <c r="G21" s="28">
        <v>6000</v>
      </c>
      <c r="H21" s="28">
        <v>2000</v>
      </c>
      <c r="I21" s="28">
        <v>2000</v>
      </c>
      <c r="J21" s="28">
        <v>2000</v>
      </c>
      <c r="K21" s="28">
        <v>4000</v>
      </c>
      <c r="L21" s="28">
        <v>4000</v>
      </c>
      <c r="M21" s="28">
        <v>4000</v>
      </c>
      <c r="N21" s="29" t="s">
        <v>55</v>
      </c>
      <c r="O21" s="40" t="s">
        <v>56</v>
      </c>
    </row>
    <row r="22" spans="1:15" ht="114.75">
      <c r="A22" s="13">
        <f t="shared" si="0"/>
        <v>19</v>
      </c>
      <c r="B22" s="12" t="s">
        <v>45</v>
      </c>
      <c r="C22" s="12" t="s">
        <v>50</v>
      </c>
      <c r="D22" s="12" t="s">
        <v>57</v>
      </c>
      <c r="E22" s="16">
        <v>32000</v>
      </c>
      <c r="F22" s="16">
        <v>32000</v>
      </c>
      <c r="G22" s="16">
        <v>32000</v>
      </c>
      <c r="H22" s="16">
        <v>0</v>
      </c>
      <c r="I22" s="16">
        <v>0</v>
      </c>
      <c r="J22" s="16">
        <v>0</v>
      </c>
      <c r="K22" s="16">
        <v>32000</v>
      </c>
      <c r="L22" s="16">
        <v>32000</v>
      </c>
      <c r="M22" s="16">
        <v>32000</v>
      </c>
      <c r="N22" s="29" t="s">
        <v>137</v>
      </c>
      <c r="O22" s="40" t="s">
        <v>58</v>
      </c>
    </row>
    <row r="23" spans="1:15" ht="114.75">
      <c r="A23" s="13">
        <f t="shared" si="0"/>
        <v>20</v>
      </c>
      <c r="B23" s="12" t="s">
        <v>45</v>
      </c>
      <c r="C23" s="12" t="s">
        <v>46</v>
      </c>
      <c r="D23" s="12" t="s">
        <v>59</v>
      </c>
      <c r="E23" s="16">
        <v>4000</v>
      </c>
      <c r="F23" s="16">
        <v>4000</v>
      </c>
      <c r="G23" s="16">
        <v>4000</v>
      </c>
      <c r="H23" s="16">
        <v>1700</v>
      </c>
      <c r="I23" s="16">
        <v>1700</v>
      </c>
      <c r="J23" s="16">
        <v>1700</v>
      </c>
      <c r="K23" s="16">
        <v>2300</v>
      </c>
      <c r="L23" s="16">
        <v>2300</v>
      </c>
      <c r="M23" s="16">
        <v>2300</v>
      </c>
      <c r="N23" s="29" t="s">
        <v>60</v>
      </c>
      <c r="O23" s="39" t="s">
        <v>49</v>
      </c>
    </row>
    <row r="24" spans="1:15" ht="89.25">
      <c r="A24" s="13">
        <f t="shared" si="0"/>
        <v>21</v>
      </c>
      <c r="B24" s="12" t="s">
        <v>45</v>
      </c>
      <c r="C24" s="12" t="s">
        <v>50</v>
      </c>
      <c r="D24" s="12" t="s">
        <v>61</v>
      </c>
      <c r="E24" s="16">
        <v>14000</v>
      </c>
      <c r="F24" s="16">
        <v>14000</v>
      </c>
      <c r="G24" s="16">
        <v>14000</v>
      </c>
      <c r="H24" s="16">
        <v>8000</v>
      </c>
      <c r="I24" s="16">
        <v>8000</v>
      </c>
      <c r="J24" s="16">
        <v>8000</v>
      </c>
      <c r="K24" s="16">
        <v>6000</v>
      </c>
      <c r="L24" s="16">
        <v>6000</v>
      </c>
      <c r="M24" s="16">
        <v>6000</v>
      </c>
      <c r="N24" s="29" t="s">
        <v>62</v>
      </c>
      <c r="O24" s="40" t="s">
        <v>63</v>
      </c>
    </row>
    <row r="25" spans="1:15" ht="114.75">
      <c r="A25" s="13">
        <f t="shared" si="0"/>
        <v>22</v>
      </c>
      <c r="B25" s="12" t="s">
        <v>45</v>
      </c>
      <c r="C25" s="12" t="s">
        <v>64</v>
      </c>
      <c r="D25" s="12" t="s">
        <v>65</v>
      </c>
      <c r="E25" s="16">
        <v>12000</v>
      </c>
      <c r="F25" s="16">
        <v>12000</v>
      </c>
      <c r="G25" s="16">
        <v>12000</v>
      </c>
      <c r="H25" s="16">
        <v>2000</v>
      </c>
      <c r="I25" s="16">
        <v>2000</v>
      </c>
      <c r="J25" s="16">
        <v>2000</v>
      </c>
      <c r="K25" s="16">
        <v>10000</v>
      </c>
      <c r="L25" s="16">
        <v>10000</v>
      </c>
      <c r="M25" s="16">
        <v>10000</v>
      </c>
      <c r="N25" s="29" t="s">
        <v>66</v>
      </c>
      <c r="O25" s="38" t="s">
        <v>67</v>
      </c>
    </row>
    <row r="26" spans="1:15" ht="63.4" customHeight="1">
      <c r="A26" s="13">
        <f t="shared" si="0"/>
        <v>23</v>
      </c>
      <c r="B26" s="12" t="s">
        <v>45</v>
      </c>
      <c r="C26" s="12" t="s">
        <v>68</v>
      </c>
      <c r="D26" s="12" t="s">
        <v>69</v>
      </c>
      <c r="E26" s="16">
        <v>12000</v>
      </c>
      <c r="F26" s="16">
        <v>12000</v>
      </c>
      <c r="G26" s="16">
        <v>12000</v>
      </c>
      <c r="H26" s="16">
        <v>6000</v>
      </c>
      <c r="I26" s="16">
        <v>6000</v>
      </c>
      <c r="J26" s="16">
        <v>6000</v>
      </c>
      <c r="K26" s="16">
        <v>6000</v>
      </c>
      <c r="L26" s="16">
        <v>6000</v>
      </c>
      <c r="M26" s="16">
        <v>6000</v>
      </c>
      <c r="N26" s="29" t="s">
        <v>138</v>
      </c>
      <c r="O26" s="38" t="s">
        <v>70</v>
      </c>
    </row>
    <row r="27" spans="1:15" ht="63.75">
      <c r="A27" s="13">
        <f t="shared" si="0"/>
        <v>24</v>
      </c>
      <c r="B27" s="12" t="s">
        <v>45</v>
      </c>
      <c r="C27" s="12" t="s">
        <v>71</v>
      </c>
      <c r="D27" s="12" t="s">
        <v>72</v>
      </c>
      <c r="E27" s="16">
        <v>10000</v>
      </c>
      <c r="F27" s="16">
        <v>10000</v>
      </c>
      <c r="G27" s="16">
        <v>10000</v>
      </c>
      <c r="H27" s="16">
        <v>0</v>
      </c>
      <c r="I27" s="16">
        <v>0</v>
      </c>
      <c r="J27" s="16">
        <v>0</v>
      </c>
      <c r="K27" s="16">
        <v>10000</v>
      </c>
      <c r="L27" s="16">
        <v>10000</v>
      </c>
      <c r="M27" s="16">
        <v>10000</v>
      </c>
      <c r="N27" s="29" t="s">
        <v>73</v>
      </c>
      <c r="O27" s="38" t="s">
        <v>74</v>
      </c>
    </row>
    <row r="28" spans="1:15" ht="50.65" customHeight="1">
      <c r="A28" s="13">
        <f t="shared" si="0"/>
        <v>25</v>
      </c>
      <c r="B28" s="12" t="s">
        <v>45</v>
      </c>
      <c r="C28" s="12" t="s">
        <v>75</v>
      </c>
      <c r="D28" s="12" t="s">
        <v>76</v>
      </c>
      <c r="E28" s="16">
        <v>25000</v>
      </c>
      <c r="F28" s="16">
        <v>25000</v>
      </c>
      <c r="G28" s="16">
        <v>25000</v>
      </c>
      <c r="H28" s="25">
        <v>16000</v>
      </c>
      <c r="I28" s="25">
        <v>16000</v>
      </c>
      <c r="J28" s="25">
        <v>16000</v>
      </c>
      <c r="K28" s="25">
        <v>9000</v>
      </c>
      <c r="L28" s="25">
        <v>9000</v>
      </c>
      <c r="M28" s="25">
        <v>9000</v>
      </c>
      <c r="N28" s="29" t="s">
        <v>77</v>
      </c>
      <c r="O28" s="38" t="s">
        <v>78</v>
      </c>
    </row>
    <row r="29" spans="1:15" ht="76.5">
      <c r="A29" s="13">
        <f t="shared" si="0"/>
        <v>26</v>
      </c>
      <c r="B29" s="12" t="s">
        <v>45</v>
      </c>
      <c r="C29" s="12" t="s">
        <v>71</v>
      </c>
      <c r="D29" s="12" t="s">
        <v>79</v>
      </c>
      <c r="E29" s="16">
        <v>35000</v>
      </c>
      <c r="F29" s="16">
        <v>35000</v>
      </c>
      <c r="G29" s="16">
        <v>35000</v>
      </c>
      <c r="H29" s="16">
        <v>35000</v>
      </c>
      <c r="I29" s="16">
        <v>35000</v>
      </c>
      <c r="J29" s="16">
        <v>35000</v>
      </c>
      <c r="K29" s="16">
        <v>0</v>
      </c>
      <c r="L29" s="16">
        <v>0</v>
      </c>
      <c r="M29" s="16">
        <v>0</v>
      </c>
      <c r="N29" s="29" t="s">
        <v>80</v>
      </c>
      <c r="O29" s="38" t="s">
        <v>81</v>
      </c>
    </row>
    <row r="30" spans="1:15" ht="61.15" customHeight="1">
      <c r="A30" s="13">
        <f t="shared" si="0"/>
        <v>27</v>
      </c>
      <c r="B30" s="12" t="s">
        <v>114</v>
      </c>
      <c r="C30" s="17"/>
      <c r="D30" s="12" t="s">
        <v>112</v>
      </c>
      <c r="E30" s="16">
        <v>70000</v>
      </c>
      <c r="F30" s="16">
        <v>70000</v>
      </c>
      <c r="G30" s="16">
        <v>70000</v>
      </c>
      <c r="H30" s="16">
        <v>0</v>
      </c>
      <c r="I30" s="16">
        <v>0</v>
      </c>
      <c r="J30" s="16">
        <v>0</v>
      </c>
      <c r="K30" s="16">
        <v>70000</v>
      </c>
      <c r="L30" s="16">
        <v>70000</v>
      </c>
      <c r="M30" s="16">
        <v>70000</v>
      </c>
      <c r="N30" s="14" t="s">
        <v>113</v>
      </c>
      <c r="O30" s="30" t="s">
        <v>115</v>
      </c>
    </row>
    <row r="31" spans="1:15" ht="243.95" customHeight="1">
      <c r="A31" s="13">
        <f t="shared" si="0"/>
        <v>28</v>
      </c>
      <c r="B31" s="12" t="s">
        <v>117</v>
      </c>
      <c r="C31" s="12" t="s">
        <v>93</v>
      </c>
      <c r="D31" s="12" t="s">
        <v>118</v>
      </c>
      <c r="E31" s="16">
        <v>20000</v>
      </c>
      <c r="F31" s="16">
        <v>20000</v>
      </c>
      <c r="G31" s="16">
        <v>0</v>
      </c>
      <c r="H31" s="16">
        <v>20000</v>
      </c>
      <c r="I31" s="16">
        <v>20000</v>
      </c>
      <c r="J31" s="16">
        <v>0</v>
      </c>
      <c r="K31" s="16">
        <v>0</v>
      </c>
      <c r="L31" s="16">
        <v>0</v>
      </c>
      <c r="M31" s="16">
        <v>0</v>
      </c>
      <c r="N31" s="12" t="s">
        <v>119</v>
      </c>
      <c r="O31" s="38" t="s">
        <v>133</v>
      </c>
    </row>
    <row r="32" spans="1:15" ht="128.44999999999999" customHeight="1">
      <c r="A32" s="13">
        <f t="shared" si="0"/>
        <v>29</v>
      </c>
      <c r="B32" s="12" t="s">
        <v>117</v>
      </c>
      <c r="C32" s="12" t="s">
        <v>93</v>
      </c>
      <c r="D32" s="12" t="s">
        <v>118</v>
      </c>
      <c r="E32" s="27">
        <v>20000</v>
      </c>
      <c r="F32" s="16">
        <v>20000</v>
      </c>
      <c r="G32" s="16">
        <v>0</v>
      </c>
      <c r="H32" s="16">
        <v>20000</v>
      </c>
      <c r="I32" s="16">
        <v>20000</v>
      </c>
      <c r="J32" s="16">
        <v>0</v>
      </c>
      <c r="K32" s="16">
        <v>0</v>
      </c>
      <c r="L32" s="16">
        <v>0</v>
      </c>
      <c r="M32" s="16">
        <v>0</v>
      </c>
      <c r="N32" s="12" t="s">
        <v>119</v>
      </c>
      <c r="O32" s="38" t="s">
        <v>133</v>
      </c>
    </row>
    <row r="33" spans="1:15" ht="82.15" customHeight="1">
      <c r="A33" s="13">
        <f t="shared" si="0"/>
        <v>30</v>
      </c>
      <c r="B33" s="12" t="s">
        <v>117</v>
      </c>
      <c r="C33" s="12" t="s">
        <v>94</v>
      </c>
      <c r="D33" s="12" t="s">
        <v>141</v>
      </c>
      <c r="E33" s="27">
        <v>20000</v>
      </c>
      <c r="F33" s="16">
        <v>20000</v>
      </c>
      <c r="G33" s="16">
        <v>0</v>
      </c>
      <c r="H33" s="16">
        <v>20000</v>
      </c>
      <c r="I33" s="16">
        <v>20000</v>
      </c>
      <c r="J33" s="16">
        <v>0</v>
      </c>
      <c r="K33" s="16">
        <v>0</v>
      </c>
      <c r="L33" s="16">
        <v>0</v>
      </c>
      <c r="M33" s="16">
        <v>0</v>
      </c>
      <c r="N33" s="29" t="s">
        <v>121</v>
      </c>
      <c r="O33" s="38" t="s">
        <v>133</v>
      </c>
    </row>
    <row r="34" spans="1:15" ht="98.45" customHeight="1">
      <c r="A34" s="13">
        <f t="shared" si="0"/>
        <v>31</v>
      </c>
      <c r="B34" s="12" t="s">
        <v>117</v>
      </c>
      <c r="C34" s="12" t="s">
        <v>94</v>
      </c>
      <c r="D34" s="12" t="s">
        <v>120</v>
      </c>
      <c r="E34" s="27">
        <v>20000</v>
      </c>
      <c r="F34" s="16">
        <v>20000</v>
      </c>
      <c r="G34" s="16">
        <v>0</v>
      </c>
      <c r="H34" s="16">
        <v>20000</v>
      </c>
      <c r="I34" s="16">
        <v>20000</v>
      </c>
      <c r="J34" s="16">
        <v>0</v>
      </c>
      <c r="K34" s="16">
        <v>0</v>
      </c>
      <c r="L34" s="16">
        <v>0</v>
      </c>
      <c r="M34" s="16">
        <v>0</v>
      </c>
      <c r="N34" s="29" t="s">
        <v>121</v>
      </c>
      <c r="O34" s="38" t="s">
        <v>133</v>
      </c>
    </row>
    <row r="35" spans="1:15" ht="84.4" customHeight="1">
      <c r="A35" s="13">
        <f t="shared" si="0"/>
        <v>32</v>
      </c>
      <c r="B35" s="12" t="s">
        <v>117</v>
      </c>
      <c r="C35" s="12" t="s">
        <v>95</v>
      </c>
      <c r="D35" s="12" t="s">
        <v>139</v>
      </c>
      <c r="E35" s="27">
        <v>20000</v>
      </c>
      <c r="F35" s="16">
        <v>18000</v>
      </c>
      <c r="G35" s="16">
        <v>0</v>
      </c>
      <c r="H35" s="16">
        <v>20000</v>
      </c>
      <c r="I35" s="16">
        <v>18000</v>
      </c>
      <c r="J35" s="16">
        <v>0</v>
      </c>
      <c r="K35" s="16">
        <v>0</v>
      </c>
      <c r="L35" s="16">
        <v>0</v>
      </c>
      <c r="M35" s="16">
        <v>0</v>
      </c>
      <c r="N35" s="29" t="s">
        <v>140</v>
      </c>
      <c r="O35" s="38" t="s">
        <v>133</v>
      </c>
    </row>
    <row r="36" spans="1:15" ht="76.900000000000006" customHeight="1">
      <c r="A36" s="13">
        <f t="shared" si="0"/>
        <v>33</v>
      </c>
      <c r="B36" s="12" t="s">
        <v>117</v>
      </c>
      <c r="C36" s="12" t="s">
        <v>95</v>
      </c>
      <c r="D36" s="12" t="s">
        <v>123</v>
      </c>
      <c r="E36" s="27">
        <v>20000</v>
      </c>
      <c r="F36" s="16">
        <v>18000</v>
      </c>
      <c r="G36" s="16">
        <v>0</v>
      </c>
      <c r="H36" s="16">
        <v>20000</v>
      </c>
      <c r="I36" s="16">
        <v>18000</v>
      </c>
      <c r="J36" s="16">
        <v>0</v>
      </c>
      <c r="K36" s="16">
        <v>0</v>
      </c>
      <c r="L36" s="16">
        <v>0</v>
      </c>
      <c r="M36" s="16">
        <v>0</v>
      </c>
      <c r="N36" s="29" t="s">
        <v>122</v>
      </c>
      <c r="O36" s="38" t="s">
        <v>133</v>
      </c>
    </row>
    <row r="37" spans="1:15" ht="63.4" customHeight="1">
      <c r="A37" s="13">
        <f t="shared" si="0"/>
        <v>34</v>
      </c>
      <c r="B37" s="12" t="s">
        <v>117</v>
      </c>
      <c r="C37" s="12" t="s">
        <v>96</v>
      </c>
      <c r="D37" s="12" t="s">
        <v>97</v>
      </c>
      <c r="E37" s="16">
        <v>20000</v>
      </c>
      <c r="F37" s="16">
        <v>18000</v>
      </c>
      <c r="G37" s="16">
        <v>0</v>
      </c>
      <c r="H37" s="16">
        <v>20000</v>
      </c>
      <c r="I37" s="16">
        <v>18000</v>
      </c>
      <c r="J37" s="16">
        <v>0</v>
      </c>
      <c r="K37" s="16">
        <v>0</v>
      </c>
      <c r="L37" s="16">
        <v>0</v>
      </c>
      <c r="M37" s="16">
        <v>0</v>
      </c>
      <c r="N37" s="29" t="s">
        <v>124</v>
      </c>
      <c r="O37" s="38" t="s">
        <v>133</v>
      </c>
    </row>
    <row r="38" spans="1:15" ht="39.75" customHeight="1">
      <c r="A38" s="13">
        <f t="shared" si="0"/>
        <v>35</v>
      </c>
      <c r="B38" s="12" t="s">
        <v>82</v>
      </c>
      <c r="C38" s="14" t="s">
        <v>83</v>
      </c>
      <c r="D38" s="9" t="s">
        <v>84</v>
      </c>
      <c r="E38" s="19">
        <v>7000</v>
      </c>
      <c r="F38" s="19">
        <v>10000</v>
      </c>
      <c r="G38" s="19">
        <v>10000</v>
      </c>
      <c r="H38" s="19">
        <v>0</v>
      </c>
      <c r="I38" s="19">
        <v>0</v>
      </c>
      <c r="J38" s="19">
        <v>0</v>
      </c>
      <c r="K38" s="19">
        <v>7000</v>
      </c>
      <c r="L38" s="19">
        <v>10000</v>
      </c>
      <c r="M38" s="19">
        <v>10000</v>
      </c>
      <c r="N38" s="29" t="s">
        <v>85</v>
      </c>
      <c r="O38" s="41" t="s">
        <v>86</v>
      </c>
    </row>
    <row r="39" spans="1:15" ht="42" customHeight="1">
      <c r="A39" s="13">
        <f t="shared" si="0"/>
        <v>36</v>
      </c>
      <c r="B39" s="12" t="s">
        <v>82</v>
      </c>
      <c r="C39" s="14" t="s">
        <v>83</v>
      </c>
      <c r="D39" s="9" t="s">
        <v>87</v>
      </c>
      <c r="E39" s="19">
        <v>4000</v>
      </c>
      <c r="F39" s="19">
        <v>4000</v>
      </c>
      <c r="G39" s="19">
        <v>4000</v>
      </c>
      <c r="H39" s="19">
        <v>0</v>
      </c>
      <c r="I39" s="19">
        <v>0</v>
      </c>
      <c r="J39" s="19">
        <v>0</v>
      </c>
      <c r="K39" s="19">
        <v>4000</v>
      </c>
      <c r="L39" s="19">
        <v>4000</v>
      </c>
      <c r="M39" s="19">
        <v>4000</v>
      </c>
      <c r="N39" s="29" t="s">
        <v>88</v>
      </c>
      <c r="O39" s="41" t="s">
        <v>86</v>
      </c>
    </row>
    <row r="40" spans="1:15" ht="39.75" customHeight="1">
      <c r="A40" s="13">
        <f t="shared" si="0"/>
        <v>37</v>
      </c>
      <c r="B40" s="12" t="s">
        <v>82</v>
      </c>
      <c r="C40" s="14" t="s">
        <v>83</v>
      </c>
      <c r="D40" s="9" t="s">
        <v>89</v>
      </c>
      <c r="E40" s="19">
        <v>3000</v>
      </c>
      <c r="F40" s="19">
        <v>3000</v>
      </c>
      <c r="G40" s="19">
        <v>3000</v>
      </c>
      <c r="H40" s="19">
        <v>0</v>
      </c>
      <c r="I40" s="19">
        <v>0</v>
      </c>
      <c r="J40" s="19">
        <v>0</v>
      </c>
      <c r="K40" s="19">
        <v>3000</v>
      </c>
      <c r="L40" s="19">
        <v>3000</v>
      </c>
      <c r="M40" s="19">
        <v>3000</v>
      </c>
      <c r="N40" s="29" t="s">
        <v>88</v>
      </c>
      <c r="O40" s="41" t="s">
        <v>86</v>
      </c>
    </row>
    <row r="41" spans="1:15" ht="63.75">
      <c r="A41" s="13">
        <f t="shared" si="0"/>
        <v>38</v>
      </c>
      <c r="B41" s="12" t="s">
        <v>82</v>
      </c>
      <c r="C41" s="14" t="s">
        <v>83</v>
      </c>
      <c r="D41" s="11" t="s">
        <v>90</v>
      </c>
      <c r="E41" s="19">
        <v>6000</v>
      </c>
      <c r="F41" s="19">
        <v>6000</v>
      </c>
      <c r="G41" s="19">
        <v>6000</v>
      </c>
      <c r="H41" s="19">
        <v>0</v>
      </c>
      <c r="I41" s="19">
        <v>0</v>
      </c>
      <c r="J41" s="19">
        <v>0</v>
      </c>
      <c r="K41" s="19">
        <v>6000</v>
      </c>
      <c r="L41" s="19">
        <v>6000</v>
      </c>
      <c r="M41" s="19">
        <v>6000</v>
      </c>
      <c r="N41" s="11" t="s">
        <v>91</v>
      </c>
      <c r="O41" s="42" t="s">
        <v>92</v>
      </c>
    </row>
    <row r="42" spans="1:15" ht="76.5">
      <c r="A42" s="13">
        <f t="shared" si="0"/>
        <v>39</v>
      </c>
      <c r="B42" s="12" t="s">
        <v>15</v>
      </c>
      <c r="C42" s="12" t="s">
        <v>98</v>
      </c>
      <c r="D42" s="12" t="s">
        <v>99</v>
      </c>
      <c r="E42" s="16">
        <v>5000</v>
      </c>
      <c r="F42" s="16">
        <v>0</v>
      </c>
      <c r="G42" s="16">
        <v>0</v>
      </c>
      <c r="H42" s="16">
        <v>5000</v>
      </c>
      <c r="I42" s="16">
        <v>0</v>
      </c>
      <c r="J42" s="16">
        <v>0</v>
      </c>
      <c r="K42" s="16">
        <v>0</v>
      </c>
      <c r="L42" s="16">
        <v>0</v>
      </c>
      <c r="M42" s="16">
        <v>0</v>
      </c>
      <c r="N42" s="29" t="s">
        <v>125</v>
      </c>
      <c r="O42" s="30">
        <v>2235</v>
      </c>
    </row>
    <row r="43" spans="1:15" ht="72" customHeight="1">
      <c r="A43" s="13">
        <f t="shared" si="0"/>
        <v>40</v>
      </c>
      <c r="B43" s="12" t="s">
        <v>100</v>
      </c>
      <c r="C43" s="12" t="s">
        <v>101</v>
      </c>
      <c r="D43" s="12" t="s">
        <v>102</v>
      </c>
      <c r="E43" s="18">
        <v>16666.66</v>
      </c>
      <c r="F43" s="18">
        <v>20000</v>
      </c>
      <c r="G43" s="18">
        <v>20000</v>
      </c>
      <c r="H43" s="18">
        <v>16666.66</v>
      </c>
      <c r="I43" s="18">
        <v>20000</v>
      </c>
      <c r="J43" s="18">
        <v>20000</v>
      </c>
      <c r="K43" s="18">
        <v>0</v>
      </c>
      <c r="L43" s="18">
        <v>0</v>
      </c>
      <c r="M43" s="18">
        <v>0</v>
      </c>
      <c r="N43" s="29" t="s">
        <v>103</v>
      </c>
      <c r="O43" s="43">
        <v>233</v>
      </c>
    </row>
    <row r="44" spans="1:15" ht="42" customHeight="1">
      <c r="A44" s="13">
        <f t="shared" si="0"/>
        <v>41</v>
      </c>
      <c r="B44" s="12" t="s">
        <v>100</v>
      </c>
      <c r="C44" s="12" t="s">
        <v>104</v>
      </c>
      <c r="D44" s="12" t="s">
        <v>105</v>
      </c>
      <c r="E44" s="16">
        <v>35000</v>
      </c>
      <c r="F44" s="16">
        <v>35000</v>
      </c>
      <c r="G44" s="16">
        <v>35000</v>
      </c>
      <c r="H44" s="16">
        <v>35000</v>
      </c>
      <c r="I44" s="16">
        <v>35000</v>
      </c>
      <c r="J44" s="16">
        <v>35000</v>
      </c>
      <c r="K44" s="16">
        <v>0</v>
      </c>
      <c r="L44" s="16">
        <v>0</v>
      </c>
      <c r="M44" s="16">
        <v>0</v>
      </c>
      <c r="N44" s="29" t="s">
        <v>106</v>
      </c>
      <c r="O44" s="30">
        <v>246</v>
      </c>
    </row>
    <row r="45" spans="1:15" ht="36" customHeight="1">
      <c r="A45" s="13">
        <f t="shared" si="0"/>
        <v>42</v>
      </c>
      <c r="B45" s="12" t="s">
        <v>100</v>
      </c>
      <c r="C45" s="12" t="s">
        <v>104</v>
      </c>
      <c r="D45" s="12" t="s">
        <v>107</v>
      </c>
      <c r="E45" s="16">
        <v>4000</v>
      </c>
      <c r="F45" s="16">
        <v>4000</v>
      </c>
      <c r="G45" s="16">
        <v>4000</v>
      </c>
      <c r="H45" s="16">
        <v>4000</v>
      </c>
      <c r="I45" s="16">
        <v>4000</v>
      </c>
      <c r="J45" s="16">
        <v>4000</v>
      </c>
      <c r="K45" s="16">
        <v>0</v>
      </c>
      <c r="L45" s="16">
        <v>0</v>
      </c>
      <c r="M45" s="16">
        <v>0</v>
      </c>
      <c r="N45" s="29" t="s">
        <v>106</v>
      </c>
      <c r="O45" s="30">
        <v>246</v>
      </c>
    </row>
    <row r="46" spans="1:15" ht="43.5" customHeight="1">
      <c r="A46" s="13">
        <f t="shared" si="0"/>
        <v>43</v>
      </c>
      <c r="B46" s="12" t="s">
        <v>100</v>
      </c>
      <c r="C46" s="12" t="s">
        <v>104</v>
      </c>
      <c r="D46" s="12" t="s">
        <v>126</v>
      </c>
      <c r="E46" s="16">
        <v>3000</v>
      </c>
      <c r="F46" s="16">
        <v>3000</v>
      </c>
      <c r="G46" s="16">
        <v>3000</v>
      </c>
      <c r="H46" s="16">
        <v>3000</v>
      </c>
      <c r="I46" s="16">
        <v>3000</v>
      </c>
      <c r="J46" s="16">
        <v>3000</v>
      </c>
      <c r="K46" s="16">
        <v>0</v>
      </c>
      <c r="L46" s="16">
        <v>0</v>
      </c>
      <c r="M46" s="16">
        <v>0</v>
      </c>
      <c r="N46" s="29" t="s">
        <v>106</v>
      </c>
      <c r="O46" s="30">
        <v>246</v>
      </c>
    </row>
    <row r="47" spans="1:15" ht="40.15" customHeight="1">
      <c r="A47" s="30"/>
      <c r="B47" s="47" t="s">
        <v>8</v>
      </c>
      <c r="C47" s="47"/>
      <c r="D47" s="47"/>
      <c r="E47" s="31">
        <f>SUM(E4:E46)</f>
        <v>686132.1</v>
      </c>
      <c r="F47" s="31">
        <f t="shared" ref="F47:M47" si="1">SUM(F4:F46)</f>
        <v>687796.64</v>
      </c>
      <c r="G47" s="31">
        <f t="shared" si="1"/>
        <v>489196.64</v>
      </c>
      <c r="H47" s="31">
        <f t="shared" si="1"/>
        <v>447450.49999999994</v>
      </c>
      <c r="I47" s="31">
        <f t="shared" si="1"/>
        <v>448783.83999999997</v>
      </c>
      <c r="J47" s="31">
        <f t="shared" si="1"/>
        <v>269983.83999999997</v>
      </c>
      <c r="K47" s="31">
        <f t="shared" si="1"/>
        <v>238681.60000000001</v>
      </c>
      <c r="L47" s="31">
        <f t="shared" si="1"/>
        <v>239012.8</v>
      </c>
      <c r="M47" s="32">
        <f t="shared" si="1"/>
        <v>219212.79999999999</v>
      </c>
      <c r="N47" s="34"/>
      <c r="O47" s="30"/>
    </row>
    <row r="48" spans="1:15" ht="40.15" customHeight="1">
      <c r="B48" s="48" t="s">
        <v>9</v>
      </c>
      <c r="C48" s="48"/>
      <c r="D48" s="48"/>
      <c r="E48" s="48"/>
      <c r="F48" s="48"/>
      <c r="G48" s="48"/>
      <c r="H48" s="48"/>
      <c r="I48" s="48"/>
      <c r="J48" s="48"/>
      <c r="K48" s="48"/>
      <c r="L48" s="48"/>
      <c r="M48" s="48"/>
      <c r="N48" s="48"/>
    </row>
    <row r="49" spans="2:15" ht="12.75" customHeight="1" thickBot="1">
      <c r="B49" s="49" t="s">
        <v>10</v>
      </c>
      <c r="C49" s="49"/>
      <c r="D49" s="49"/>
      <c r="E49" s="49"/>
      <c r="F49" s="49"/>
      <c r="G49" s="49"/>
      <c r="H49" s="49"/>
      <c r="I49" s="49"/>
      <c r="J49" s="49"/>
      <c r="K49" s="49"/>
      <c r="L49" s="49"/>
      <c r="M49" s="49"/>
      <c r="N49" s="49"/>
    </row>
    <row r="50" spans="2:15" ht="40.15" customHeight="1"/>
    <row r="51" spans="2:15" ht="40.15" customHeight="1">
      <c r="J51" s="3"/>
      <c r="K51" s="3"/>
      <c r="L51" s="3"/>
      <c r="M51" s="4"/>
      <c r="N51" s="3"/>
    </row>
    <row r="52" spans="2:15" ht="40.15" customHeight="1"/>
    <row r="53" spans="2:15" ht="40.15" customHeight="1"/>
    <row r="54" spans="2:15" ht="40.15" customHeight="1"/>
    <row r="55" spans="2:15" ht="40.15" customHeight="1"/>
    <row r="56" spans="2:15" ht="40.15" customHeight="1"/>
    <row r="57" spans="2:15" ht="40.15" customHeight="1"/>
    <row r="58" spans="2:15" ht="40.15" customHeight="1"/>
    <row r="59" spans="2:15" ht="40.15" customHeight="1"/>
    <row r="60" spans="2:15" ht="40.15" customHeight="1"/>
    <row r="63" spans="2:15" s="5" customFormat="1" ht="39.6" customHeight="1">
      <c r="B63" s="10"/>
      <c r="C63" s="1"/>
      <c r="D63" s="10"/>
      <c r="E63" s="1"/>
      <c r="F63" s="1"/>
      <c r="G63" s="1"/>
      <c r="H63" s="1"/>
      <c r="I63" s="1"/>
      <c r="J63" s="1"/>
      <c r="K63" s="1"/>
      <c r="L63" s="1"/>
      <c r="M63" s="2"/>
      <c r="N63" s="1"/>
      <c r="O63" s="35"/>
    </row>
    <row r="64" spans="2:15" s="5" customFormat="1" ht="25.15" customHeight="1">
      <c r="B64" s="10"/>
      <c r="C64" s="1"/>
      <c r="D64" s="10"/>
      <c r="E64" s="1"/>
      <c r="F64" s="1"/>
      <c r="G64" s="1"/>
      <c r="H64" s="1"/>
      <c r="I64" s="1"/>
      <c r="J64" s="1"/>
      <c r="K64" s="1"/>
      <c r="L64" s="1"/>
      <c r="M64" s="2"/>
      <c r="N64" s="1"/>
      <c r="O64" s="35"/>
    </row>
    <row r="65" spans="2:15" s="5" customFormat="1">
      <c r="B65" s="10"/>
      <c r="C65" s="1"/>
      <c r="D65" s="10"/>
      <c r="E65" s="1"/>
      <c r="F65" s="1"/>
      <c r="G65" s="1"/>
      <c r="H65" s="1"/>
      <c r="I65" s="1"/>
      <c r="J65" s="1"/>
      <c r="K65" s="1"/>
      <c r="L65" s="1"/>
      <c r="M65" s="2"/>
      <c r="N65" s="1"/>
      <c r="O65" s="35"/>
    </row>
  </sheetData>
  <sheetProtection selectLockedCells="1" selectUnlockedCells="1"/>
  <mergeCells count="15">
    <mergeCell ref="O2:O3"/>
    <mergeCell ref="A1:O1"/>
    <mergeCell ref="B47:D47"/>
    <mergeCell ref="B48:N48"/>
    <mergeCell ref="B49:N49"/>
    <mergeCell ref="H2:J2"/>
    <mergeCell ref="K2:M2"/>
    <mergeCell ref="A2:A3"/>
    <mergeCell ref="B2:B3"/>
    <mergeCell ref="C2:C3"/>
    <mergeCell ref="D2:D3"/>
    <mergeCell ref="E2:E3"/>
    <mergeCell ref="F2:F3"/>
    <mergeCell ref="G2:G3"/>
    <mergeCell ref="N2:N3"/>
  </mergeCells>
  <pageMargins left="0.39374999999999999" right="0.39374999999999999" top="0.39374999999999999" bottom="0.39374999999999999" header="0.51180555555555551" footer="0.51180555555555551"/>
  <pageSetup paperSize="9" scale="58"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Foglio1</vt:lpstr>
      <vt:lpstr>Foglio1!Area_stampa</vt:lpstr>
      <vt:lpstr>Foglio1!Excel_BuiltIn_Print_Area</vt:lpstr>
      <vt:lpstr>Foglio1!Excel_BuiltIn_Print_Titles</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Romagnoli</dc:creator>
  <cp:lastModifiedBy>uaek</cp:lastModifiedBy>
  <cp:lastPrinted>2022-05-26T14:03:47Z</cp:lastPrinted>
  <dcterms:created xsi:type="dcterms:W3CDTF">2022-03-28T12:50:11Z</dcterms:created>
  <dcterms:modified xsi:type="dcterms:W3CDTF">2022-05-26T14:04:33Z</dcterms:modified>
</cp:coreProperties>
</file>